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480" yWindow="255" windowWidth="15480" windowHeight="8610" tabRatio="622"/>
  </bookViews>
  <sheets>
    <sheet name="Cuadro 13" sheetId="31" r:id="rId1"/>
  </sheets>
  <definedNames>
    <definedName name="_xlnm.Print_Area" localSheetId="0">'Cuadro 13'!$A$1:$L$54</definedName>
  </definedNames>
  <calcPr calcId="152511"/>
</workbook>
</file>

<file path=xl/calcChain.xml><?xml version="1.0" encoding="utf-8"?>
<calcChain xmlns="http://schemas.openxmlformats.org/spreadsheetml/2006/main">
  <c r="B49" i="31" l="1"/>
  <c r="B48" i="31"/>
  <c r="B47" i="31"/>
  <c r="B46" i="31"/>
  <c r="B45" i="31"/>
  <c r="B44" i="31"/>
  <c r="B43" i="31"/>
  <c r="B42" i="31"/>
  <c r="B41" i="31"/>
  <c r="B40" i="31"/>
  <c r="B39" i="31"/>
  <c r="L37" i="31"/>
  <c r="K37" i="31"/>
  <c r="J37" i="31"/>
  <c r="I37" i="31"/>
  <c r="H37" i="31"/>
  <c r="G37" i="31"/>
  <c r="F37" i="31"/>
  <c r="E37" i="31"/>
  <c r="D37" i="31"/>
  <c r="C37" i="31"/>
  <c r="B35" i="31"/>
  <c r="B34" i="31"/>
  <c r="B33" i="31"/>
  <c r="B32" i="31"/>
  <c r="B31" i="31"/>
  <c r="B30" i="31"/>
  <c r="B29" i="31"/>
  <c r="B28" i="31"/>
  <c r="B27" i="31"/>
  <c r="B26" i="31"/>
  <c r="B25" i="31"/>
  <c r="L23" i="31"/>
  <c r="K23" i="31"/>
  <c r="J23" i="31"/>
  <c r="I23" i="31"/>
  <c r="H23" i="31"/>
  <c r="G23" i="31"/>
  <c r="F23" i="31"/>
  <c r="E23" i="31"/>
  <c r="D23" i="31"/>
  <c r="C23" i="31"/>
  <c r="B21" i="31"/>
  <c r="B20" i="31"/>
  <c r="B19" i="31"/>
  <c r="B18" i="31"/>
  <c r="B17" i="31"/>
  <c r="B16" i="31"/>
  <c r="B15" i="31"/>
  <c r="B14" i="31"/>
  <c r="B13" i="31"/>
  <c r="B12" i="31"/>
  <c r="B11" i="31"/>
  <c r="L9" i="31"/>
  <c r="K9" i="31"/>
  <c r="J9" i="31"/>
  <c r="I9" i="31"/>
  <c r="H9" i="31"/>
  <c r="G9" i="31"/>
  <c r="F9" i="31"/>
  <c r="E9" i="31"/>
  <c r="D9" i="31"/>
  <c r="C9" i="31"/>
  <c r="B9" i="31" l="1"/>
  <c r="B37" i="31"/>
  <c r="B23" i="31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T:\Nacimientos_y_fetales\2017\Base de datos 2017\BASE DE DATOS - BOLETIN 2017.accdb" keepAlive="1" name="BASE DE DATOS - BOLETIN 20171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2017" commandType="3"/>
  </connection>
  <connection id="3" sourceFile="Z:\Nacimientos_y_fetales\2017\Base de datos 2017\BASE DE DATOS - BOLETIN 2017.accdb" keepAlive="1" name="BASE DE DATOS - BOLETIN 20172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</connections>
</file>

<file path=xl/sharedStrings.xml><?xml version="1.0" encoding="utf-8"?>
<sst xmlns="http://schemas.openxmlformats.org/spreadsheetml/2006/main" count="153" uniqueCount="49">
  <si>
    <t>Nacimientos vivos</t>
  </si>
  <si>
    <t>Total</t>
  </si>
  <si>
    <t xml:space="preserve">      Organización Internacional del Trabajo (OIT).</t>
  </si>
  <si>
    <t>50 y más</t>
  </si>
  <si>
    <t>Menos de 15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</si>
  <si>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</si>
  <si>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</si>
  <si>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 xml:space="preserve">Edad de la madre </t>
  </si>
  <si>
    <t>-</t>
  </si>
  <si>
    <t>No            especi-        ficada</t>
  </si>
  <si>
    <t>15 a            19</t>
  </si>
  <si>
    <t>20 a               24</t>
  </si>
  <si>
    <t>25 a              29</t>
  </si>
  <si>
    <t>30 a               34</t>
  </si>
  <si>
    <t xml:space="preserve">DE LA MADRE, SEGÚN CONDICIÓN DE ACTIVIDAD ECONÓMICA DEL PADRE, </t>
  </si>
  <si>
    <t>Y CIUDAD DE RESIDENCIA DE LA MADRE: AÑO 2017</t>
  </si>
  <si>
    <t>Empleados de oficina……………………………………..</t>
  </si>
  <si>
    <t>Artesanos, construcción y afines………………………………..</t>
  </si>
  <si>
    <t>Operadores y conductores……………………………………..</t>
  </si>
  <si>
    <t>Trabajadores no calificados de los servicios………………………..</t>
  </si>
  <si>
    <t>No económicamente activa…………………………………….</t>
  </si>
  <si>
    <t>Ocupaciones no identificables o no declaradas…………………</t>
  </si>
  <si>
    <t xml:space="preserve">                                Ciudad de Panamá…………………..………….</t>
  </si>
  <si>
    <t xml:space="preserve">                              Ciudad de Colón……………………………….</t>
  </si>
  <si>
    <t>Trabajadores agropecuarios……………………………………………....</t>
  </si>
  <si>
    <t>Trabajadores agropecuarios…………………………………</t>
  </si>
  <si>
    <t>Artesanos, construcción y afines………………………..</t>
  </si>
  <si>
    <t>Trabajadores no calificados de los servicios…………</t>
  </si>
  <si>
    <t>Ocupaciones no identificables o no declaradas………</t>
  </si>
  <si>
    <t>Directores y gerentes…………………………………....</t>
  </si>
  <si>
    <t>No económicamente activa…………………………………...</t>
  </si>
  <si>
    <t>Operadores y conductores……………………..……….</t>
  </si>
  <si>
    <t>Ocupaciones no identificables o no declaradas…..…</t>
  </si>
  <si>
    <t>Empleados de oficina…………………………………....</t>
  </si>
  <si>
    <t>Trabajadores agropecuarios……………………....……</t>
  </si>
  <si>
    <t>Operadores y conductores………………………...…..</t>
  </si>
  <si>
    <t>No económicamente activa…………………………….</t>
  </si>
  <si>
    <t>Artesanos, construcción y afines…………………..…..</t>
  </si>
  <si>
    <t>Directores y gerentes………………………………..….</t>
  </si>
  <si>
    <t>Directores y gerentes…………………………...………</t>
  </si>
  <si>
    <t xml:space="preserve">                                           TOTAL…………………….................…</t>
  </si>
  <si>
    <t>35 a                 39</t>
  </si>
  <si>
    <t>40 a                44</t>
  </si>
  <si>
    <t>45 a                        49</t>
  </si>
  <si>
    <t>Condición de actividad económica del                                             padre(1) y ciudad de residencia                                                    de la madre</t>
  </si>
  <si>
    <t>Cuadro 13.  NACIMIENTOS VIVOS EN LA REPÚBLICA Y CIUDADES DE PANAMÁ Y COLÓN, POR EDAD</t>
  </si>
  <si>
    <t>Técnicos y profesionales de nivel medio……………….</t>
  </si>
  <si>
    <t>Trabajadores de los servicios y vendedores…….……</t>
  </si>
  <si>
    <t>Profesionales y científicos………………………..…………....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</si>
</sst>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5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0" fillId="0" borderId="7" xfId="0" applyNumberFormat="1" applyBorder="1"/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221-12" xfId="4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R1" sqref="R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11" width="7.7109375" customWidth="1"/>
    <col min="12" max="12" width="8.7109375" customWidth="1"/>
  </cols>
  <sheetData>
    <row r="1" spans="1:12" x14ac:dyDescent="0.2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21" customHeight="1" x14ac:dyDescent="0.2">
      <c r="A5" s="41" t="s">
        <v>44</v>
      </c>
      <c r="B5" s="44" t="s">
        <v>0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1" customHeight="1" x14ac:dyDescent="0.2">
      <c r="A6" s="42"/>
      <c r="B6" s="46" t="s">
        <v>1</v>
      </c>
      <c r="C6" s="44" t="s">
        <v>7</v>
      </c>
      <c r="D6" s="45"/>
      <c r="E6" s="45"/>
      <c r="F6" s="45"/>
      <c r="G6" s="45"/>
      <c r="H6" s="45"/>
      <c r="I6" s="45"/>
      <c r="J6" s="45"/>
      <c r="K6" s="45"/>
      <c r="L6" s="45"/>
    </row>
    <row r="7" spans="1:12" ht="38.25" x14ac:dyDescent="0.2">
      <c r="A7" s="43"/>
      <c r="B7" s="47"/>
      <c r="C7" s="35" t="s">
        <v>4</v>
      </c>
      <c r="D7" s="35" t="s">
        <v>10</v>
      </c>
      <c r="E7" s="35" t="s">
        <v>11</v>
      </c>
      <c r="F7" s="35" t="s">
        <v>12</v>
      </c>
      <c r="G7" s="35" t="s">
        <v>13</v>
      </c>
      <c r="H7" s="35" t="s">
        <v>41</v>
      </c>
      <c r="I7" s="35" t="s">
        <v>42</v>
      </c>
      <c r="J7" s="35" t="s">
        <v>43</v>
      </c>
      <c r="K7" s="35" t="s">
        <v>3</v>
      </c>
      <c r="L7" s="36" t="s">
        <v>9</v>
      </c>
    </row>
    <row r="8" spans="1:12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8"/>
    </row>
    <row r="9" spans="1:12" s="23" customFormat="1" ht="18.75" customHeight="1" x14ac:dyDescent="0.2">
      <c r="A9" s="21" t="s">
        <v>40</v>
      </c>
      <c r="B9" s="22">
        <f t="shared" ref="B9:L9" si="0">SUM(B11:B22)</f>
        <v>76166</v>
      </c>
      <c r="C9" s="22">
        <f t="shared" si="0"/>
        <v>517</v>
      </c>
      <c r="D9" s="22">
        <f t="shared" si="0"/>
        <v>13056</v>
      </c>
      <c r="E9" s="22">
        <f t="shared" si="0"/>
        <v>21673</v>
      </c>
      <c r="F9" s="22">
        <f t="shared" si="0"/>
        <v>18495</v>
      </c>
      <c r="G9" s="22">
        <f t="shared" si="0"/>
        <v>13467</v>
      </c>
      <c r="H9" s="22">
        <f t="shared" si="0"/>
        <v>6998</v>
      </c>
      <c r="I9" s="22">
        <f t="shared" si="0"/>
        <v>1810</v>
      </c>
      <c r="J9" s="22">
        <f t="shared" si="0"/>
        <v>133</v>
      </c>
      <c r="K9" s="22">
        <f t="shared" si="0"/>
        <v>10</v>
      </c>
      <c r="L9" s="34">
        <f t="shared" si="0"/>
        <v>7</v>
      </c>
    </row>
    <row r="10" spans="1:12" ht="18.95" customHeight="1" x14ac:dyDescent="0.25">
      <c r="A10" s="21"/>
      <c r="B10" s="22"/>
      <c r="C10" s="22"/>
      <c r="D10" s="22"/>
      <c r="E10" s="22"/>
      <c r="F10" s="14"/>
      <c r="G10" s="14"/>
      <c r="H10" s="14"/>
      <c r="I10" s="14"/>
      <c r="J10" s="14"/>
      <c r="K10" s="14"/>
      <c r="L10" s="33"/>
    </row>
    <row r="11" spans="1:12" ht="18.95" customHeight="1" x14ac:dyDescent="0.2">
      <c r="A11" s="18" t="s">
        <v>39</v>
      </c>
      <c r="B11" s="9">
        <f>SUM(C11:L11)</f>
        <v>1515</v>
      </c>
      <c r="C11" s="30" t="s">
        <v>8</v>
      </c>
      <c r="D11" s="31">
        <v>28</v>
      </c>
      <c r="E11" s="31">
        <v>224</v>
      </c>
      <c r="F11" s="31">
        <v>423</v>
      </c>
      <c r="G11" s="31">
        <v>491</v>
      </c>
      <c r="H11" s="31">
        <v>277</v>
      </c>
      <c r="I11" s="31">
        <v>65</v>
      </c>
      <c r="J11" s="31">
        <v>7</v>
      </c>
      <c r="K11" s="30" t="s">
        <v>8</v>
      </c>
      <c r="L11" s="32" t="s">
        <v>8</v>
      </c>
    </row>
    <row r="12" spans="1:12" ht="18.95" customHeight="1" x14ac:dyDescent="0.2">
      <c r="A12" s="18" t="s">
        <v>48</v>
      </c>
      <c r="B12" s="9">
        <f t="shared" ref="B12:B21" si="1">SUM(C12:L12)</f>
        <v>3957</v>
      </c>
      <c r="C12" s="31">
        <v>2</v>
      </c>
      <c r="D12" s="31">
        <v>83</v>
      </c>
      <c r="E12" s="31">
        <v>474</v>
      </c>
      <c r="F12" s="31">
        <v>1083</v>
      </c>
      <c r="G12" s="31">
        <v>1344</v>
      </c>
      <c r="H12" s="31">
        <v>779</v>
      </c>
      <c r="I12" s="31">
        <v>178</v>
      </c>
      <c r="J12" s="31">
        <v>11</v>
      </c>
      <c r="K12" s="30">
        <v>3</v>
      </c>
      <c r="L12" s="32" t="s">
        <v>8</v>
      </c>
    </row>
    <row r="13" spans="1:12" ht="18.95" customHeight="1" x14ac:dyDescent="0.2">
      <c r="A13" s="18" t="s">
        <v>46</v>
      </c>
      <c r="B13" s="9">
        <f t="shared" si="1"/>
        <v>2748</v>
      </c>
      <c r="C13" s="31">
        <v>3</v>
      </c>
      <c r="D13" s="31">
        <v>178</v>
      </c>
      <c r="E13" s="31">
        <v>651</v>
      </c>
      <c r="F13" s="31">
        <v>796</v>
      </c>
      <c r="G13" s="31">
        <v>696</v>
      </c>
      <c r="H13" s="31">
        <v>337</v>
      </c>
      <c r="I13" s="31">
        <v>82</v>
      </c>
      <c r="J13" s="31">
        <v>5</v>
      </c>
      <c r="K13" s="30" t="s">
        <v>8</v>
      </c>
      <c r="L13" s="32" t="s">
        <v>8</v>
      </c>
    </row>
    <row r="14" spans="1:12" ht="18.95" customHeight="1" x14ac:dyDescent="0.2">
      <c r="A14" s="18" t="s">
        <v>16</v>
      </c>
      <c r="B14" s="9">
        <f t="shared" si="1"/>
        <v>1210</v>
      </c>
      <c r="C14" s="31">
        <v>1</v>
      </c>
      <c r="D14" s="31">
        <v>101</v>
      </c>
      <c r="E14" s="31">
        <v>349</v>
      </c>
      <c r="F14" s="31">
        <v>369</v>
      </c>
      <c r="G14" s="31">
        <v>240</v>
      </c>
      <c r="H14" s="31">
        <v>121</v>
      </c>
      <c r="I14" s="31">
        <v>27</v>
      </c>
      <c r="J14" s="31">
        <v>2</v>
      </c>
      <c r="K14" s="30" t="s">
        <v>8</v>
      </c>
      <c r="L14" s="32" t="s">
        <v>8</v>
      </c>
    </row>
    <row r="15" spans="1:12" ht="18.95" customHeight="1" x14ac:dyDescent="0.2">
      <c r="A15" s="18" t="s">
        <v>47</v>
      </c>
      <c r="B15" s="9">
        <f t="shared" si="1"/>
        <v>8126</v>
      </c>
      <c r="C15" s="31">
        <v>11</v>
      </c>
      <c r="D15" s="31">
        <v>812</v>
      </c>
      <c r="E15" s="31">
        <v>2348</v>
      </c>
      <c r="F15" s="31">
        <v>2424</v>
      </c>
      <c r="G15" s="31">
        <v>1610</v>
      </c>
      <c r="H15" s="31">
        <v>737</v>
      </c>
      <c r="I15" s="31">
        <v>175</v>
      </c>
      <c r="J15" s="31">
        <v>8</v>
      </c>
      <c r="K15" s="30" t="s">
        <v>8</v>
      </c>
      <c r="L15" s="32">
        <v>1</v>
      </c>
    </row>
    <row r="16" spans="1:12" ht="18.95" customHeight="1" x14ac:dyDescent="0.2">
      <c r="A16" s="18" t="s">
        <v>24</v>
      </c>
      <c r="B16" s="9">
        <f t="shared" si="1"/>
        <v>7331</v>
      </c>
      <c r="C16" s="31">
        <v>53</v>
      </c>
      <c r="D16" s="31">
        <v>1513</v>
      </c>
      <c r="E16" s="31">
        <v>1944</v>
      </c>
      <c r="F16" s="31">
        <v>1529</v>
      </c>
      <c r="G16" s="31">
        <v>1231</v>
      </c>
      <c r="H16" s="31">
        <v>761</v>
      </c>
      <c r="I16" s="31">
        <v>269</v>
      </c>
      <c r="J16" s="31">
        <v>25</v>
      </c>
      <c r="K16" s="30">
        <v>5</v>
      </c>
      <c r="L16" s="32">
        <v>1</v>
      </c>
    </row>
    <row r="17" spans="1:12" ht="18.95" customHeight="1" x14ac:dyDescent="0.2">
      <c r="A17" s="18" t="s">
        <v>17</v>
      </c>
      <c r="B17" s="9">
        <f t="shared" si="1"/>
        <v>6363</v>
      </c>
      <c r="C17" s="31">
        <v>18</v>
      </c>
      <c r="D17" s="31">
        <v>878</v>
      </c>
      <c r="E17" s="31">
        <v>1913</v>
      </c>
      <c r="F17" s="31">
        <v>1668</v>
      </c>
      <c r="G17" s="31">
        <v>1144</v>
      </c>
      <c r="H17" s="31">
        <v>592</v>
      </c>
      <c r="I17" s="31">
        <v>143</v>
      </c>
      <c r="J17" s="31">
        <v>7</v>
      </c>
      <c r="K17" s="30" t="s">
        <v>8</v>
      </c>
      <c r="L17" s="32" t="s">
        <v>8</v>
      </c>
    </row>
    <row r="18" spans="1:12" ht="18.95" customHeight="1" x14ac:dyDescent="0.2">
      <c r="A18" s="18" t="s">
        <v>18</v>
      </c>
      <c r="B18" s="9">
        <f t="shared" si="1"/>
        <v>4543</v>
      </c>
      <c r="C18" s="31">
        <v>5</v>
      </c>
      <c r="D18" s="31">
        <v>384</v>
      </c>
      <c r="E18" s="31">
        <v>1296</v>
      </c>
      <c r="F18" s="31">
        <v>1310</v>
      </c>
      <c r="G18" s="31">
        <v>928</v>
      </c>
      <c r="H18" s="31">
        <v>507</v>
      </c>
      <c r="I18" s="31">
        <v>109</v>
      </c>
      <c r="J18" s="31">
        <v>4</v>
      </c>
      <c r="K18" s="30" t="s">
        <v>8</v>
      </c>
      <c r="L18" s="32" t="s">
        <v>8</v>
      </c>
    </row>
    <row r="19" spans="1:12" ht="18.95" customHeight="1" x14ac:dyDescent="0.2">
      <c r="A19" s="18" t="s">
        <v>19</v>
      </c>
      <c r="B19" s="9">
        <f t="shared" si="1"/>
        <v>12444</v>
      </c>
      <c r="C19" s="31">
        <v>74</v>
      </c>
      <c r="D19" s="31">
        <v>2533</v>
      </c>
      <c r="E19" s="31">
        <v>3844</v>
      </c>
      <c r="F19" s="31">
        <v>2818</v>
      </c>
      <c r="G19" s="31">
        <v>1966</v>
      </c>
      <c r="H19" s="31">
        <v>933</v>
      </c>
      <c r="I19" s="31">
        <v>256</v>
      </c>
      <c r="J19" s="31">
        <v>18</v>
      </c>
      <c r="K19" s="30">
        <v>1</v>
      </c>
      <c r="L19" s="32">
        <v>1</v>
      </c>
    </row>
    <row r="20" spans="1:12" ht="18.95" customHeight="1" x14ac:dyDescent="0.2">
      <c r="A20" s="18" t="s">
        <v>20</v>
      </c>
      <c r="B20" s="9">
        <f t="shared" si="1"/>
        <v>897</v>
      </c>
      <c r="C20" s="31">
        <v>14</v>
      </c>
      <c r="D20" s="31">
        <v>357</v>
      </c>
      <c r="E20" s="31">
        <v>277</v>
      </c>
      <c r="F20" s="31">
        <v>120</v>
      </c>
      <c r="G20" s="31">
        <v>56</v>
      </c>
      <c r="H20" s="31">
        <v>54</v>
      </c>
      <c r="I20" s="31">
        <v>14</v>
      </c>
      <c r="J20" s="31">
        <v>4</v>
      </c>
      <c r="K20" s="30" t="s">
        <v>8</v>
      </c>
      <c r="L20" s="32">
        <v>1</v>
      </c>
    </row>
    <row r="21" spans="1:12" ht="18.95" customHeight="1" x14ac:dyDescent="0.2">
      <c r="A21" s="18" t="s">
        <v>21</v>
      </c>
      <c r="B21" s="9">
        <f t="shared" si="1"/>
        <v>27032</v>
      </c>
      <c r="C21" s="31">
        <v>336</v>
      </c>
      <c r="D21" s="31">
        <v>6189</v>
      </c>
      <c r="E21" s="31">
        <v>8353</v>
      </c>
      <c r="F21" s="31">
        <v>5955</v>
      </c>
      <c r="G21" s="31">
        <v>3761</v>
      </c>
      <c r="H21" s="31">
        <v>1900</v>
      </c>
      <c r="I21" s="31">
        <v>492</v>
      </c>
      <c r="J21" s="31">
        <v>42</v>
      </c>
      <c r="K21" s="30">
        <v>1</v>
      </c>
      <c r="L21" s="32">
        <v>3</v>
      </c>
    </row>
    <row r="22" spans="1:12" s="13" customFormat="1" ht="18.95" customHeight="1" x14ac:dyDescent="0.2">
      <c r="A22" s="18"/>
      <c r="B22" s="9"/>
      <c r="C22" s="9"/>
      <c r="D22" s="9"/>
      <c r="E22" s="9"/>
      <c r="F22" s="9"/>
      <c r="G22" s="9"/>
      <c r="H22" s="9"/>
      <c r="I22" s="9"/>
      <c r="J22" s="9"/>
      <c r="K22" s="30"/>
      <c r="L22" s="15"/>
    </row>
    <row r="23" spans="1:12" s="13" customFormat="1" ht="18.95" customHeight="1" x14ac:dyDescent="0.2">
      <c r="A23" s="37" t="s">
        <v>22</v>
      </c>
      <c r="B23" s="22">
        <f>SUM(B25:B35)</f>
        <v>7551</v>
      </c>
      <c r="C23" s="22">
        <f t="shared" ref="C23:L23" si="2">SUM(C25:C35)</f>
        <v>17</v>
      </c>
      <c r="D23" s="22">
        <f t="shared" si="2"/>
        <v>696</v>
      </c>
      <c r="E23" s="22">
        <f t="shared" si="2"/>
        <v>1616</v>
      </c>
      <c r="F23" s="22">
        <f t="shared" si="2"/>
        <v>1981</v>
      </c>
      <c r="G23" s="22">
        <f t="shared" si="2"/>
        <v>1892</v>
      </c>
      <c r="H23" s="22">
        <f t="shared" si="2"/>
        <v>1064</v>
      </c>
      <c r="I23" s="22">
        <f t="shared" si="2"/>
        <v>264</v>
      </c>
      <c r="J23" s="22">
        <f t="shared" si="2"/>
        <v>18</v>
      </c>
      <c r="K23" s="22">
        <f t="shared" si="2"/>
        <v>3</v>
      </c>
      <c r="L23" s="34">
        <f t="shared" si="2"/>
        <v>0</v>
      </c>
    </row>
    <row r="24" spans="1:12" ht="18.95" customHeight="1" x14ac:dyDescent="0.2">
      <c r="A24" s="19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0"/>
    </row>
    <row r="25" spans="1:12" ht="18.95" customHeight="1" x14ac:dyDescent="0.2">
      <c r="A25" s="18" t="s">
        <v>29</v>
      </c>
      <c r="B25" s="9">
        <f>SUM(C25:L25)</f>
        <v>541</v>
      </c>
      <c r="C25" s="9" t="s">
        <v>8</v>
      </c>
      <c r="D25" s="9">
        <v>6</v>
      </c>
      <c r="E25" s="25">
        <v>62</v>
      </c>
      <c r="F25" s="25">
        <v>114</v>
      </c>
      <c r="G25" s="25">
        <v>212</v>
      </c>
      <c r="H25" s="25">
        <v>117</v>
      </c>
      <c r="I25" s="25">
        <v>29</v>
      </c>
      <c r="J25" s="9">
        <v>1</v>
      </c>
      <c r="K25" s="10" t="s">
        <v>8</v>
      </c>
      <c r="L25" s="10" t="s">
        <v>8</v>
      </c>
    </row>
    <row r="26" spans="1:12" ht="18.95" customHeight="1" x14ac:dyDescent="0.2">
      <c r="A26" s="18" t="s">
        <v>48</v>
      </c>
      <c r="B26" s="9">
        <f t="shared" ref="B26:B35" si="3">SUM(C26:L26)</f>
        <v>1084</v>
      </c>
      <c r="C26" s="9" t="s">
        <v>8</v>
      </c>
      <c r="D26" s="9">
        <v>5</v>
      </c>
      <c r="E26" s="25">
        <v>68</v>
      </c>
      <c r="F26" s="25">
        <v>238</v>
      </c>
      <c r="G26" s="25">
        <v>409</v>
      </c>
      <c r="H26" s="25">
        <v>290</v>
      </c>
      <c r="I26" s="25">
        <v>69</v>
      </c>
      <c r="J26" s="9">
        <v>2</v>
      </c>
      <c r="K26" s="10">
        <v>3</v>
      </c>
      <c r="L26" s="10" t="s">
        <v>8</v>
      </c>
    </row>
    <row r="27" spans="1:12" ht="18.95" customHeight="1" x14ac:dyDescent="0.2">
      <c r="A27" s="18" t="s">
        <v>46</v>
      </c>
      <c r="B27" s="9">
        <f t="shared" si="3"/>
        <v>559</v>
      </c>
      <c r="C27" s="9" t="s">
        <v>8</v>
      </c>
      <c r="D27" s="9">
        <v>19</v>
      </c>
      <c r="E27" s="25">
        <v>96</v>
      </c>
      <c r="F27" s="25">
        <v>153</v>
      </c>
      <c r="G27" s="25">
        <v>173</v>
      </c>
      <c r="H27" s="25">
        <v>97</v>
      </c>
      <c r="I27" s="25">
        <v>21</v>
      </c>
      <c r="J27" s="9" t="s">
        <v>8</v>
      </c>
      <c r="K27" s="10" t="s">
        <v>8</v>
      </c>
      <c r="L27" s="10" t="s">
        <v>8</v>
      </c>
    </row>
    <row r="28" spans="1:12" ht="18.95" customHeight="1" x14ac:dyDescent="0.2">
      <c r="A28" s="18" t="s">
        <v>16</v>
      </c>
      <c r="B28" s="9">
        <f t="shared" si="3"/>
        <v>196</v>
      </c>
      <c r="C28" s="9" t="s">
        <v>8</v>
      </c>
      <c r="D28" s="9">
        <v>8</v>
      </c>
      <c r="E28" s="25">
        <v>46</v>
      </c>
      <c r="F28" s="25">
        <v>60</v>
      </c>
      <c r="G28" s="25">
        <v>52</v>
      </c>
      <c r="H28" s="25">
        <v>22</v>
      </c>
      <c r="I28" s="25">
        <v>7</v>
      </c>
      <c r="J28" s="9">
        <v>1</v>
      </c>
      <c r="K28" s="10" t="s">
        <v>8</v>
      </c>
      <c r="L28" s="10" t="s">
        <v>8</v>
      </c>
    </row>
    <row r="29" spans="1:12" ht="18.95" customHeight="1" x14ac:dyDescent="0.2">
      <c r="A29" s="18" t="s">
        <v>47</v>
      </c>
      <c r="B29" s="9">
        <f t="shared" si="3"/>
        <v>1099</v>
      </c>
      <c r="C29" s="9">
        <v>2</v>
      </c>
      <c r="D29" s="9">
        <v>59</v>
      </c>
      <c r="E29" s="25">
        <v>251</v>
      </c>
      <c r="F29" s="25">
        <v>338</v>
      </c>
      <c r="G29" s="25">
        <v>278</v>
      </c>
      <c r="H29" s="25">
        <v>135</v>
      </c>
      <c r="I29" s="25">
        <v>32</v>
      </c>
      <c r="J29" s="9">
        <v>4</v>
      </c>
      <c r="K29" s="10" t="s">
        <v>8</v>
      </c>
      <c r="L29" s="10" t="s">
        <v>8</v>
      </c>
    </row>
    <row r="30" spans="1:12" ht="18.95" customHeight="1" x14ac:dyDescent="0.2">
      <c r="A30" s="18" t="s">
        <v>25</v>
      </c>
      <c r="B30" s="9">
        <f t="shared" si="3"/>
        <v>28</v>
      </c>
      <c r="C30" s="9" t="s">
        <v>8</v>
      </c>
      <c r="D30" s="9">
        <v>7</v>
      </c>
      <c r="E30" s="25">
        <v>3</v>
      </c>
      <c r="F30" s="25">
        <v>10</v>
      </c>
      <c r="G30" s="25">
        <v>2</v>
      </c>
      <c r="H30" s="25">
        <v>6</v>
      </c>
      <c r="I30" s="9" t="s">
        <v>8</v>
      </c>
      <c r="J30" s="9" t="s">
        <v>8</v>
      </c>
      <c r="K30" s="10" t="s">
        <v>8</v>
      </c>
      <c r="L30" s="10" t="s">
        <v>8</v>
      </c>
    </row>
    <row r="31" spans="1:12" ht="18.95" customHeight="1" x14ac:dyDescent="0.2">
      <c r="A31" s="18" t="s">
        <v>26</v>
      </c>
      <c r="B31" s="9">
        <f t="shared" si="3"/>
        <v>452</v>
      </c>
      <c r="C31" s="9">
        <v>1</v>
      </c>
      <c r="D31" s="9">
        <v>26</v>
      </c>
      <c r="E31" s="25">
        <v>114</v>
      </c>
      <c r="F31" s="25">
        <v>139</v>
      </c>
      <c r="G31" s="25">
        <v>107</v>
      </c>
      <c r="H31" s="25">
        <v>52</v>
      </c>
      <c r="I31" s="25">
        <v>12</v>
      </c>
      <c r="J31" s="25">
        <v>1</v>
      </c>
      <c r="K31" s="10" t="s">
        <v>8</v>
      </c>
      <c r="L31" s="10" t="s">
        <v>8</v>
      </c>
    </row>
    <row r="32" spans="1:12" ht="18.95" customHeight="1" x14ac:dyDescent="0.2">
      <c r="A32" s="18" t="s">
        <v>31</v>
      </c>
      <c r="B32" s="9">
        <f t="shared" si="3"/>
        <v>424</v>
      </c>
      <c r="C32" s="9" t="s">
        <v>8</v>
      </c>
      <c r="D32" s="9">
        <v>21</v>
      </c>
      <c r="E32" s="25">
        <v>105</v>
      </c>
      <c r="F32" s="25">
        <v>117</v>
      </c>
      <c r="G32" s="25">
        <v>111</v>
      </c>
      <c r="H32" s="25">
        <v>59</v>
      </c>
      <c r="I32" s="25">
        <v>10</v>
      </c>
      <c r="J32" s="25">
        <v>1</v>
      </c>
      <c r="K32" s="10" t="s">
        <v>8</v>
      </c>
      <c r="L32" s="10" t="s">
        <v>8</v>
      </c>
    </row>
    <row r="33" spans="1:12" ht="18.95" customHeight="1" x14ac:dyDescent="0.2">
      <c r="A33" s="18" t="s">
        <v>27</v>
      </c>
      <c r="B33" s="9">
        <f t="shared" si="3"/>
        <v>1155</v>
      </c>
      <c r="C33" s="9">
        <v>1</v>
      </c>
      <c r="D33" s="9">
        <v>185</v>
      </c>
      <c r="E33" s="25">
        <v>293</v>
      </c>
      <c r="F33" s="25">
        <v>295</v>
      </c>
      <c r="G33" s="25">
        <v>236</v>
      </c>
      <c r="H33" s="25">
        <v>108</v>
      </c>
      <c r="I33" s="25">
        <v>34</v>
      </c>
      <c r="J33" s="25">
        <v>3</v>
      </c>
      <c r="K33" s="10" t="s">
        <v>8</v>
      </c>
      <c r="L33" s="12" t="s">
        <v>8</v>
      </c>
    </row>
    <row r="34" spans="1:12" ht="18.95" customHeight="1" x14ac:dyDescent="0.2">
      <c r="A34" s="18" t="s">
        <v>30</v>
      </c>
      <c r="B34" s="9">
        <f t="shared" si="3"/>
        <v>75</v>
      </c>
      <c r="C34" s="9" t="s">
        <v>8</v>
      </c>
      <c r="D34" s="9">
        <v>20</v>
      </c>
      <c r="E34" s="25">
        <v>25</v>
      </c>
      <c r="F34" s="25">
        <v>19</v>
      </c>
      <c r="G34" s="25">
        <v>7</v>
      </c>
      <c r="H34" s="25">
        <v>2</v>
      </c>
      <c r="I34" s="25">
        <v>1</v>
      </c>
      <c r="J34" s="25">
        <v>1</v>
      </c>
      <c r="K34" s="10" t="s">
        <v>8</v>
      </c>
      <c r="L34" s="15" t="s">
        <v>8</v>
      </c>
    </row>
    <row r="35" spans="1:12" ht="18.95" customHeight="1" x14ac:dyDescent="0.2">
      <c r="A35" s="18" t="s">
        <v>32</v>
      </c>
      <c r="B35" s="9">
        <f t="shared" si="3"/>
        <v>1938</v>
      </c>
      <c r="C35" s="24">
        <v>13</v>
      </c>
      <c r="D35" s="24">
        <v>340</v>
      </c>
      <c r="E35" s="25">
        <v>553</v>
      </c>
      <c r="F35" s="25">
        <v>498</v>
      </c>
      <c r="G35" s="25">
        <v>305</v>
      </c>
      <c r="H35" s="25">
        <v>176</v>
      </c>
      <c r="I35" s="25">
        <v>49</v>
      </c>
      <c r="J35" s="25">
        <v>4</v>
      </c>
      <c r="K35" s="12" t="s">
        <v>8</v>
      </c>
      <c r="L35" s="10" t="s">
        <v>8</v>
      </c>
    </row>
    <row r="36" spans="1:12" s="13" customFormat="1" ht="18.95" customHeight="1" x14ac:dyDescent="0.2">
      <c r="A36" s="18"/>
      <c r="B36" s="9"/>
      <c r="C36" s="24"/>
      <c r="D36" s="24"/>
      <c r="E36" s="25"/>
      <c r="F36" s="25"/>
      <c r="G36" s="25"/>
      <c r="H36" s="25"/>
      <c r="I36" s="25"/>
      <c r="J36" s="25"/>
      <c r="K36" s="12"/>
      <c r="L36" s="10"/>
    </row>
    <row r="37" spans="1:12" s="13" customFormat="1" ht="18.95" customHeight="1" x14ac:dyDescent="0.2">
      <c r="A37" s="38" t="s">
        <v>23</v>
      </c>
      <c r="B37" s="22">
        <f t="shared" ref="B37:L37" si="4">SUM(B39:B50)</f>
        <v>872</v>
      </c>
      <c r="C37" s="22">
        <f t="shared" si="4"/>
        <v>3</v>
      </c>
      <c r="D37" s="22">
        <f t="shared" si="4"/>
        <v>136</v>
      </c>
      <c r="E37" s="22">
        <f t="shared" si="4"/>
        <v>288</v>
      </c>
      <c r="F37" s="22">
        <f t="shared" si="4"/>
        <v>223</v>
      </c>
      <c r="G37" s="22">
        <f t="shared" si="4"/>
        <v>139</v>
      </c>
      <c r="H37" s="22">
        <f t="shared" si="4"/>
        <v>71</v>
      </c>
      <c r="I37" s="22">
        <f t="shared" si="4"/>
        <v>10</v>
      </c>
      <c r="J37" s="22">
        <f t="shared" si="4"/>
        <v>0</v>
      </c>
      <c r="K37" s="22">
        <f t="shared" si="4"/>
        <v>0</v>
      </c>
      <c r="L37" s="34">
        <f t="shared" si="4"/>
        <v>2</v>
      </c>
    </row>
    <row r="38" spans="1:12" ht="18.95" customHeight="1" x14ac:dyDescent="0.2">
      <c r="A38" s="2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0"/>
    </row>
    <row r="39" spans="1:12" ht="18.95" customHeight="1" x14ac:dyDescent="0.2">
      <c r="A39" s="18" t="s">
        <v>38</v>
      </c>
      <c r="B39" s="9">
        <f>SUM(C39:L39)</f>
        <v>7</v>
      </c>
      <c r="C39" s="9" t="s">
        <v>8</v>
      </c>
      <c r="D39" s="9" t="s">
        <v>8</v>
      </c>
      <c r="E39" s="25">
        <v>1</v>
      </c>
      <c r="F39" s="25">
        <v>4</v>
      </c>
      <c r="G39" s="25">
        <v>1</v>
      </c>
      <c r="H39" s="9" t="s">
        <v>8</v>
      </c>
      <c r="I39" s="9">
        <v>1</v>
      </c>
      <c r="J39" s="9" t="s">
        <v>8</v>
      </c>
      <c r="K39" s="9" t="s">
        <v>8</v>
      </c>
      <c r="L39" s="10" t="s">
        <v>8</v>
      </c>
    </row>
    <row r="40" spans="1:12" ht="18.95" customHeight="1" x14ac:dyDescent="0.2">
      <c r="A40" s="18" t="s">
        <v>48</v>
      </c>
      <c r="B40" s="9">
        <f t="shared" ref="B40:B49" si="5">SUM(C40:L40)</f>
        <v>16</v>
      </c>
      <c r="C40" s="9" t="s">
        <v>8</v>
      </c>
      <c r="D40" s="9" t="s">
        <v>8</v>
      </c>
      <c r="E40" s="25">
        <v>6</v>
      </c>
      <c r="F40" s="25">
        <v>6</v>
      </c>
      <c r="G40" s="25">
        <v>3</v>
      </c>
      <c r="H40" s="25">
        <v>1</v>
      </c>
      <c r="I40" s="9" t="s">
        <v>8</v>
      </c>
      <c r="J40" s="9" t="s">
        <v>8</v>
      </c>
      <c r="K40" s="9" t="s">
        <v>8</v>
      </c>
      <c r="L40" s="10" t="s">
        <v>8</v>
      </c>
    </row>
    <row r="41" spans="1:12" ht="18.95" customHeight="1" x14ac:dyDescent="0.2">
      <c r="A41" s="18" t="s">
        <v>46</v>
      </c>
      <c r="B41" s="9">
        <f t="shared" si="5"/>
        <v>18</v>
      </c>
      <c r="C41" s="9" t="s">
        <v>8</v>
      </c>
      <c r="D41" s="25">
        <v>3</v>
      </c>
      <c r="E41" s="25">
        <v>4</v>
      </c>
      <c r="F41" s="25">
        <v>6</v>
      </c>
      <c r="G41" s="25">
        <v>2</v>
      </c>
      <c r="H41" s="25">
        <v>3</v>
      </c>
      <c r="I41" s="9" t="s">
        <v>8</v>
      </c>
      <c r="J41" s="9" t="s">
        <v>8</v>
      </c>
      <c r="K41" s="9" t="s">
        <v>8</v>
      </c>
      <c r="L41" s="10" t="s">
        <v>8</v>
      </c>
    </row>
    <row r="42" spans="1:12" ht="18.95" customHeight="1" x14ac:dyDescent="0.2">
      <c r="A42" s="18" t="s">
        <v>33</v>
      </c>
      <c r="B42" s="9">
        <f t="shared" si="5"/>
        <v>25</v>
      </c>
      <c r="C42" s="9" t="s">
        <v>8</v>
      </c>
      <c r="D42" s="25">
        <v>1</v>
      </c>
      <c r="E42" s="25">
        <v>8</v>
      </c>
      <c r="F42" s="25">
        <v>11</v>
      </c>
      <c r="G42" s="25">
        <v>5</v>
      </c>
      <c r="H42" s="9" t="s">
        <v>8</v>
      </c>
      <c r="I42" s="9" t="s">
        <v>8</v>
      </c>
      <c r="J42" s="9" t="s">
        <v>8</v>
      </c>
      <c r="K42" s="9" t="s">
        <v>8</v>
      </c>
      <c r="L42" s="10" t="s">
        <v>8</v>
      </c>
    </row>
    <row r="43" spans="1:12" ht="18.95" customHeight="1" x14ac:dyDescent="0.2">
      <c r="A43" s="18" t="s">
        <v>47</v>
      </c>
      <c r="B43" s="9">
        <f t="shared" si="5"/>
        <v>112</v>
      </c>
      <c r="C43" s="9" t="s">
        <v>8</v>
      </c>
      <c r="D43" s="25">
        <v>9</v>
      </c>
      <c r="E43" s="25">
        <v>43</v>
      </c>
      <c r="F43" s="25">
        <v>29</v>
      </c>
      <c r="G43" s="9">
        <v>19</v>
      </c>
      <c r="H43" s="25">
        <v>10</v>
      </c>
      <c r="I43" s="9">
        <v>1</v>
      </c>
      <c r="J43" s="9" t="s">
        <v>8</v>
      </c>
      <c r="K43" s="9" t="s">
        <v>8</v>
      </c>
      <c r="L43" s="10">
        <v>1</v>
      </c>
    </row>
    <row r="44" spans="1:12" ht="18.95" customHeight="1" x14ac:dyDescent="0.2">
      <c r="A44" s="18" t="s">
        <v>34</v>
      </c>
      <c r="B44" s="9">
        <f t="shared" si="5"/>
        <v>4</v>
      </c>
      <c r="C44" s="9" t="s">
        <v>8</v>
      </c>
      <c r="D44" s="25">
        <v>1</v>
      </c>
      <c r="E44" s="25">
        <v>2</v>
      </c>
      <c r="F44" s="9" t="s">
        <v>8</v>
      </c>
      <c r="G44" s="9" t="s">
        <v>8</v>
      </c>
      <c r="H44" s="25">
        <v>1</v>
      </c>
      <c r="I44" s="9" t="s">
        <v>8</v>
      </c>
      <c r="J44" s="9" t="s">
        <v>8</v>
      </c>
      <c r="K44" s="9" t="s">
        <v>8</v>
      </c>
      <c r="L44" s="10" t="s">
        <v>8</v>
      </c>
    </row>
    <row r="45" spans="1:12" ht="18.95" customHeight="1" x14ac:dyDescent="0.2">
      <c r="A45" s="18" t="s">
        <v>37</v>
      </c>
      <c r="B45" s="9">
        <f t="shared" si="5"/>
        <v>72</v>
      </c>
      <c r="C45" s="9" t="s">
        <v>8</v>
      </c>
      <c r="D45" s="25">
        <v>13</v>
      </c>
      <c r="E45" s="25">
        <v>22</v>
      </c>
      <c r="F45" s="25">
        <v>13</v>
      </c>
      <c r="G45" s="25">
        <v>15</v>
      </c>
      <c r="H45" s="25">
        <v>8</v>
      </c>
      <c r="I45" s="25">
        <v>1</v>
      </c>
      <c r="J45" s="9" t="s">
        <v>8</v>
      </c>
      <c r="K45" s="9" t="s">
        <v>8</v>
      </c>
      <c r="L45" s="12" t="s">
        <v>8</v>
      </c>
    </row>
    <row r="46" spans="1:12" ht="18.95" customHeight="1" x14ac:dyDescent="0.2">
      <c r="A46" s="18" t="s">
        <v>35</v>
      </c>
      <c r="B46" s="9">
        <f t="shared" si="5"/>
        <v>56</v>
      </c>
      <c r="C46" s="9" t="s">
        <v>8</v>
      </c>
      <c r="D46" s="25">
        <v>3</v>
      </c>
      <c r="E46" s="25">
        <v>16</v>
      </c>
      <c r="F46" s="25">
        <v>19</v>
      </c>
      <c r="G46" s="25">
        <v>13</v>
      </c>
      <c r="H46" s="25">
        <v>3</v>
      </c>
      <c r="I46" s="25">
        <v>2</v>
      </c>
      <c r="J46" s="9" t="s">
        <v>8</v>
      </c>
      <c r="K46" s="9" t="s">
        <v>8</v>
      </c>
      <c r="L46" s="29" t="s">
        <v>8</v>
      </c>
    </row>
    <row r="47" spans="1:12" ht="18.95" customHeight="1" x14ac:dyDescent="0.2">
      <c r="A47" s="18" t="s">
        <v>27</v>
      </c>
      <c r="B47" s="9">
        <f t="shared" si="5"/>
        <v>201</v>
      </c>
      <c r="C47" s="9" t="s">
        <v>8</v>
      </c>
      <c r="D47" s="25">
        <v>36</v>
      </c>
      <c r="E47" s="25">
        <v>73</v>
      </c>
      <c r="F47" s="25">
        <v>42</v>
      </c>
      <c r="G47" s="25">
        <v>30</v>
      </c>
      <c r="H47" s="25">
        <v>18</v>
      </c>
      <c r="I47" s="25">
        <v>2</v>
      </c>
      <c r="J47" s="9" t="s">
        <v>8</v>
      </c>
      <c r="K47" s="9" t="s">
        <v>8</v>
      </c>
      <c r="L47" s="28" t="s">
        <v>8</v>
      </c>
    </row>
    <row r="48" spans="1:12" ht="18.95" customHeight="1" x14ac:dyDescent="0.2">
      <c r="A48" s="18" t="s">
        <v>36</v>
      </c>
      <c r="B48" s="9">
        <f t="shared" si="5"/>
        <v>15</v>
      </c>
      <c r="C48" s="9">
        <v>1</v>
      </c>
      <c r="D48" s="25">
        <v>6</v>
      </c>
      <c r="E48" s="25">
        <v>2</v>
      </c>
      <c r="F48" s="25">
        <v>2</v>
      </c>
      <c r="G48" s="9" t="s">
        <v>8</v>
      </c>
      <c r="H48" s="25">
        <v>1</v>
      </c>
      <c r="I48" s="25">
        <v>3</v>
      </c>
      <c r="J48" s="9" t="s">
        <v>8</v>
      </c>
      <c r="K48" s="9" t="s">
        <v>8</v>
      </c>
      <c r="L48" s="28" t="s">
        <v>8</v>
      </c>
    </row>
    <row r="49" spans="1:12" ht="18.95" customHeight="1" x14ac:dyDescent="0.2">
      <c r="A49" s="18" t="s">
        <v>28</v>
      </c>
      <c r="B49" s="9">
        <f t="shared" si="5"/>
        <v>346</v>
      </c>
      <c r="C49" s="24">
        <v>2</v>
      </c>
      <c r="D49" s="25">
        <v>64</v>
      </c>
      <c r="E49" s="25">
        <v>111</v>
      </c>
      <c r="F49" s="25">
        <v>91</v>
      </c>
      <c r="G49" s="24">
        <v>51</v>
      </c>
      <c r="H49" s="25">
        <v>26</v>
      </c>
      <c r="I49" s="11" t="s">
        <v>8</v>
      </c>
      <c r="J49" s="11" t="s">
        <v>8</v>
      </c>
      <c r="K49" s="11" t="s">
        <v>8</v>
      </c>
      <c r="L49" s="26">
        <v>1</v>
      </c>
    </row>
    <row r="50" spans="1:12" ht="10.7" customHeight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7"/>
    </row>
    <row r="51" spans="1:12" s="1" customFormat="1" ht="13.5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2" s="1" customFormat="1" ht="15" customHeight="1" x14ac:dyDescent="0.2">
      <c r="A52" s="5" t="s">
        <v>5</v>
      </c>
      <c r="B52" s="3"/>
      <c r="C52" s="2"/>
      <c r="D52" s="3"/>
      <c r="E52" s="4"/>
      <c r="F52" s="4"/>
      <c r="G52" s="4"/>
      <c r="H52" s="4"/>
      <c r="I52" s="4"/>
      <c r="J52" s="4"/>
      <c r="K52" s="4"/>
      <c r="L52"/>
    </row>
    <row r="53" spans="1:12" ht="15" customHeight="1" x14ac:dyDescent="0.2">
      <c r="A53" t="s">
        <v>2</v>
      </c>
      <c r="B53" s="3"/>
      <c r="C53" s="2"/>
      <c r="D53" s="3"/>
      <c r="E53" s="4"/>
      <c r="F53" s="4"/>
      <c r="G53" s="4"/>
      <c r="H53" s="4"/>
      <c r="I53" s="4"/>
      <c r="J53" s="4"/>
      <c r="K53" s="4"/>
    </row>
    <row r="54" spans="1:12" ht="15" customHeight="1" x14ac:dyDescent="0.2">
      <c r="A54" t="s">
        <v>6</v>
      </c>
    </row>
    <row r="56" spans="1:12" x14ac:dyDescent="0.2">
      <c r="B56" s="5"/>
    </row>
    <row r="57" spans="1:12" x14ac:dyDescent="0.2">
      <c r="B57" s="5"/>
      <c r="C57" s="5"/>
    </row>
  </sheetData>
  <mergeCells count="8">
    <mergeCell ref="A1:L1"/>
    <mergeCell ref="A2:L2"/>
    <mergeCell ref="A3:L3"/>
    <mergeCell ref="A4:K4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2018-08-24T17:59:26Z</cp:lastPrinted>
  <dcterms:created xsi:type="dcterms:W3CDTF">2012-07-06T22:22:37Z</dcterms:created>
  <dcterms:modified xsi:type="dcterms:W3CDTF">2018-10-09T16:02:36Z</dcterms:modified>
</cp:coreProperties>
</file>